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<sst xmlns="http://schemas.openxmlformats.org/spreadsheetml/2006/main" count="292" uniqueCount="211">
  <si>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</si>
  <si>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</si>
  <si>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</si>
  <si>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</si>
  <si>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</si>
  <si>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</si>
  <si>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</si>
  <si>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</si>
  <si>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</si>
  <si>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</si>
  <si>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</si>
  <si>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</si>
  <si>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</si>
  <si>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</si>
  <si>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</si>
  <si>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</si>
  <si>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</si>
  <si>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</si>
  <si>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</si>
  <si>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</si>
  <si>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</si>
  <si>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</si>
  <si>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</si>
  <si>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</si>
  <si>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</si>
  <si>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</si>
  <si>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</si>
  <si>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</si>
  <si>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</si>
  <si>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</si>
  <si>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</si>
  <si>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</si>
  <si>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</si>
  <si>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</si>
  <si>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</si>
  <si>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</si>
  <si>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</si>
  <si>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</si>
  <si>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</si>
  <si>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</si>
  <si>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</si>
  <si>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</si>
  <si>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</si>
  <si>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</si>
  <si>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</si>
  <si>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</si>
  <si>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</si>
  <si>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</si>
  <si>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</si>
  <si>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</si>
  <si>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</si>
  <si>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</si>
  <si>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</si>
  <si>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</si>
  <si>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</si>
  <si>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</si>
  <si>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</si>
  <si>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</si>
  <si>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</si>
  <si>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</si>
  <si>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</si>
  <si>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</si>
  <si>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</si>
  <si>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</si>
  <si>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</si>
  <si>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</si>
  <si>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</si>
  <si>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</si>
  <si>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</si>
  <si>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</si>
  <si>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</si>
  <si>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</si>
  <si>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</si>
  <si>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</si>
  <si>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</si>
  <si>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</si>
  <si>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</si>
  <si>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</si>
  <si>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</si>
  <si>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</si>
  <si>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</si>
  <si>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</si>
  <si>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</si>
  <si>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</si>
  <si>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</si>
  <si>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</si>
  <si>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</si>
  <si>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</si>
  <si>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</si>
  <si>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</si>
  <si>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</si>
  <si>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</si>
  <si>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</si>
  <si>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</si>
  <si>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</si>
  <si>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</si>
  <si>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</si>
  <si>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</si>
  <si>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</si>
  <si>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</si>
  <si>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</si>
  <si>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</si>
  <si>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</si>
  <si>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</si>
  <si>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</si>
  <si>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</si>
  <si>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</si>
  <si>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</si>
  <si>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</si>
  <si>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</si>
  <si>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</si>
  <si>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</si>
  <si>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</si>
  <si>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</si>
  <si>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</si>
  <si>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</si>
  <si>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</si>
  <si>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</si>
  <si>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</si>
  <si>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</si>
  <si>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</si>
  <si>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</si>
  <si>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</si>
  <si>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</si>
  <si>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</si>
  <si>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</si>
  <si>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</si>
  <si>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</si>
  <si>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</si>
  <si>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</si>
  <si>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</si>
  <si>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</si>
  <si>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</si>
  <si>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</si>
  <si>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</si>
  <si>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</si>
  <si>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</si>
  <si>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</si>
  <si>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</si>
  <si>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</si>
  <si>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</si>
  <si>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</si>
  <si>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</si>
  <si>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</si>
  <si>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</si>
  <si>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</si>
  <si>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</si>
  <si>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</si>
  <si>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</si>
  <si>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</si>
  <si>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</si>
  <si>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</si>
  <si>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</si>
  <si>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</si>
  <si>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</si>
  <si>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</si>
  <si>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</si>
  <si>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</si>
  <si>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</si>
  <si>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</si>
  <si>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</si>
  <si>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</si>
  <si>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</si>
  <si>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</si>
  <si>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</si>
  <si>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</si>
  <si>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</si>
  <si>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</si>
  <si>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</si>
  <si>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</si>
  <si>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</si>
  <si>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</si>
  <si>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</si>
  <si>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</si>
  <si>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</si>
  <si>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</si>
  <si>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</si>
  <si>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</si>
  <si>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</si>
  <si>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</si>
  <si>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</si>
  <si>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</si>
  <si>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</si>
  <si>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</si>
  <si>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</si>
  <si>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</si>
  <si>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</si>
  <si>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</si>
  <si>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</si>
  <si>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</si>
  <si>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t xml:space="preserve">           Đơn vị:  Phòng Tổ chức - Hành chính - Tổng hợp</t>
  </si>
  <si>
    <r>
      <t xml:space="preserve">           Trình độ chuyên môn: </t>
    </r>
    <r>
      <rPr>
        <b/>
        <i/>
        <sz val="14"/>
        <color indexed="10"/>
        <rFont val="Times New Roman"/>
        <family val="1"/>
      </rPr>
      <t>Cử nhân Tài chính - Ngân hàng</t>
    </r>
  </si>
  <si>
    <r>
      <t xml:space="preserve">           Chức danh nghề nghiệp (CDNN): </t>
    </r>
    <r>
      <rPr>
        <b/>
        <i/>
        <sz val="14"/>
        <color indexed="10"/>
        <rFont val="Times New Roman"/>
        <family val="1"/>
      </rPr>
      <t>Cán sự 01.004</t>
    </r>
  </si>
  <si>
    <t xml:space="preserve">           Nhiệm vụ được phân công:  Phụ trách hồ sơ Tuyển dụng; Thuyên chuyển, Xét chuyển CDNN, Bổ nhiệm CDNN</t>
  </si>
  <si>
    <t>Tp.HCM, ngày 23 tháng 3 năm 2019</t>
  </si>
  <si>
    <t>Phan Thị Ngọc Phượng</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</si>
  <si>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</si>
  <si>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</si>
  <si>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</si>
  <si>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</si>
  <si>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</si>
  <si>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Có lập lịch cá nhân</t>
  </si>
  <si>
    <t>Chưa thực hiện báo cáo bằng văn bản</t>
  </si>
  <si>
    <t>Tham gia công tác từ T12/2006</t>
  </si>
  <si>
    <t>NH 17-18: Hoàn thành XS nhiệm vụ
NH 18-19: Chưa đánh giá, xếp loại</t>
  </si>
  <si>
    <t>NH 17-18: CĐV XS
NH 18-19: Chưa xét</t>
  </si>
  <si>
    <t>Cá nhân tham gia đóng góp 100% tổng số hoạt động, phong trào của Trường</t>
  </si>
  <si>
    <t>Tham gia trên 50% hoạt động/tổng số hoạt động, phong trào của Trường</t>
  </si>
  <si>
    <t>Chưa tích cực đóng góp ý kiến cá nhân</t>
  </si>
  <si>
    <t>NH 17-18: Đạt CSTĐCS
NH 18-19: Chưa xét</t>
  </si>
  <si>
    <t>Sáng kiến đạt loại khá</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</si>
</sst>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2"/>
      <color rgb="FFFF0000"/>
      <name val="Times New Roman"/>
      <family val="1"/>
    </font>
    <font>
      <b/>
      <i/>
      <sz val="12"/>
      <color rgb="FF00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3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36" fillId="2"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124</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64</v>
      </c>
      <c r="B58" s="10">
        <v>2</v>
      </c>
      <c r="C58" s="10"/>
      <c r="D58" s="62" t="s">
        <v>159</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183</v>
      </c>
      <c r="D67" s="72" t="s">
        <v>184</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D8" sqref="D7:D8"/>
    </sheetView>
  </sheetViews>
  <sheetFormatPr defaultRowHeight="16.5" x14ac:dyDescent="0.25"/>
  <cols>
    <col min="1" max="1" width="49.21875" style="5" customWidth="1"/>
    <col min="2" max="2" width="6.6640625" style="5" customWidth="1"/>
    <col min="3" max="3" width="10.77734375" style="5" customWidth="1"/>
    <col min="4" max="4" width="18.77734375"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188</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101"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3" x14ac:dyDescent="0.25">
      <c r="A15" s="9" t="s">
        <v>69</v>
      </c>
      <c r="B15" s="10">
        <v>2</v>
      </c>
      <c r="C15" s="10">
        <v>2</v>
      </c>
      <c r="D15" s="94" t="s">
        <v>196</v>
      </c>
      <c r="E15" s="91"/>
      <c r="F15" s="67"/>
    </row>
    <row r="16" spans="1:6" ht="31.5" x14ac:dyDescent="0.25">
      <c r="A16" s="9" t="s">
        <v>35</v>
      </c>
      <c r="B16" s="10">
        <v>2</v>
      </c>
      <c r="C16" s="10">
        <v>2</v>
      </c>
      <c r="D16" s="94" t="s">
        <v>197</v>
      </c>
      <c r="E16" s="91"/>
      <c r="F16" s="67"/>
    </row>
    <row r="17" spans="1:6" ht="23.25" customHeight="1" x14ac:dyDescent="0.25">
      <c r="A17" s="31" t="s">
        <v>15</v>
      </c>
      <c r="B17" s="23">
        <f>SUM(B18:B19)</f>
        <v>4</v>
      </c>
      <c r="C17" s="40">
        <f>SUM(C18:C19)</f>
        <v>4</v>
      </c>
      <c r="D17" s="92"/>
      <c r="E17" s="49">
        <f>SUM(E18:E19)</f>
        <v>0</v>
      </c>
      <c r="F17" s="67"/>
    </row>
    <row r="18" spans="1:6" ht="143.25" customHeight="1" x14ac:dyDescent="0.25">
      <c r="A18" s="8" t="s">
        <v>36</v>
      </c>
      <c r="B18" s="10">
        <v>2</v>
      </c>
      <c r="C18" s="93">
        <v>2</v>
      </c>
      <c r="D18" s="94" t="s">
        <v>198</v>
      </c>
      <c r="E18" s="91"/>
      <c r="F18" s="67"/>
    </row>
    <row r="19" spans="1:6" ht="83.25" customHeight="1" x14ac:dyDescent="0.25">
      <c r="A19" s="8" t="s">
        <v>37</v>
      </c>
      <c r="B19" s="10">
        <v>2</v>
      </c>
      <c r="C19" s="93">
        <v>2</v>
      </c>
      <c r="D19" s="94" t="s">
        <v>199</v>
      </c>
      <c r="E19" s="91"/>
      <c r="F19" s="67"/>
    </row>
    <row r="20" spans="1:6" ht="21.75" customHeight="1" x14ac:dyDescent="0.25">
      <c r="A20" s="7" t="s">
        <v>38</v>
      </c>
      <c r="B20" s="6">
        <f>B21+B28+B34+B39+B42</f>
        <v>44</v>
      </c>
      <c r="C20" s="6">
        <f>C21+C28+C34+C39+C42</f>
        <v>38</v>
      </c>
      <c r="D20" s="95"/>
      <c r="E20" s="6">
        <f>E21+E28+E34+E39+E42</f>
        <v>0</v>
      </c>
      <c r="F20" s="67"/>
    </row>
    <row r="21" spans="1:6" ht="21.75" customHeight="1" x14ac:dyDescent="0.25">
      <c r="A21" s="7" t="s">
        <v>39</v>
      </c>
      <c r="B21" s="23">
        <f>SUM(B22:B27)</f>
        <v>12</v>
      </c>
      <c r="C21" s="40">
        <f>SUM(C22:C27)</f>
        <v>10</v>
      </c>
      <c r="D21" s="96"/>
      <c r="E21" s="49">
        <f>SUM(E22:E27)</f>
        <v>0</v>
      </c>
      <c r="F21" s="67"/>
    </row>
    <row r="22" spans="1:6" ht="57.75" customHeight="1" x14ac:dyDescent="0.25">
      <c r="A22" s="8" t="s">
        <v>40</v>
      </c>
      <c r="B22" s="10">
        <v>2</v>
      </c>
      <c r="C22" s="10">
        <v>2</v>
      </c>
      <c r="D22" s="97" t="s">
        <v>200</v>
      </c>
      <c r="E22" s="10"/>
      <c r="F22" s="67"/>
    </row>
    <row r="23" spans="1:6" ht="91.5" customHeight="1" x14ac:dyDescent="0.25">
      <c r="A23" s="37" t="s">
        <v>61</v>
      </c>
      <c r="B23" s="10">
        <v>2</v>
      </c>
      <c r="C23" s="10">
        <v>0</v>
      </c>
      <c r="D23" s="98" t="s">
        <v>202</v>
      </c>
      <c r="E23" s="10"/>
      <c r="F23" s="58" t="s">
        <v>50</v>
      </c>
    </row>
    <row r="24" spans="1:6" ht="40.5" x14ac:dyDescent="0.25">
      <c r="A24" s="8" t="s">
        <v>60</v>
      </c>
      <c r="B24" s="10">
        <v>2</v>
      </c>
      <c r="C24" s="10">
        <v>2</v>
      </c>
      <c r="D24" s="98" t="s">
        <v>201</v>
      </c>
      <c r="E24" s="10"/>
      <c r="F24" s="58" t="s">
        <v>124</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165</v>
      </c>
      <c r="B27" s="10">
        <v>2</v>
      </c>
      <c r="C27" s="10">
        <v>2</v>
      </c>
      <c r="D27" s="99" t="s">
        <v>203</v>
      </c>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166</v>
      </c>
      <c r="B29" s="10">
        <v>2</v>
      </c>
      <c r="C29" s="10">
        <v>2</v>
      </c>
      <c r="D29" s="67"/>
      <c r="E29" s="10"/>
      <c r="F29" s="67"/>
    </row>
    <row r="30" spans="1:6" ht="66" customHeight="1" x14ac:dyDescent="0.25">
      <c r="A30" s="8" t="s">
        <v>167</v>
      </c>
      <c r="B30" s="10">
        <v>2</v>
      </c>
      <c r="C30" s="10">
        <v>2</v>
      </c>
      <c r="D30" s="96" t="s">
        <v>204</v>
      </c>
      <c r="E30" s="10"/>
      <c r="F30" s="67"/>
    </row>
    <row r="31" spans="1:6" ht="54" customHeight="1" x14ac:dyDescent="0.25">
      <c r="A31" s="36" t="s">
        <v>139</v>
      </c>
      <c r="B31" s="10">
        <v>2</v>
      </c>
      <c r="C31" s="10">
        <v>2</v>
      </c>
      <c r="D31" s="58"/>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58"/>
      <c r="E33" s="10"/>
      <c r="F33" s="58" t="s">
        <v>173</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58"/>
      <c r="E41" s="10"/>
      <c r="F41" s="67"/>
    </row>
    <row r="42" spans="1:6" ht="27" customHeight="1" x14ac:dyDescent="0.25">
      <c r="A42" s="32" t="s">
        <v>44</v>
      </c>
      <c r="B42" s="23">
        <f>SUM(B43:B47)</f>
        <v>10</v>
      </c>
      <c r="C42" s="40">
        <f>SUM(C43:C47)</f>
        <v>6</v>
      </c>
      <c r="D42" s="67"/>
      <c r="E42" s="49">
        <f>SUM(E43:E47)</f>
        <v>0</v>
      </c>
      <c r="F42" s="67"/>
    </row>
    <row r="43" spans="1:6" ht="63" x14ac:dyDescent="0.25">
      <c r="A43" s="8" t="s">
        <v>45</v>
      </c>
      <c r="B43" s="10">
        <v>2</v>
      </c>
      <c r="C43" s="10">
        <v>2</v>
      </c>
      <c r="D43" s="98" t="s">
        <v>206</v>
      </c>
      <c r="E43" s="10"/>
      <c r="F43" s="67"/>
    </row>
    <row r="44" spans="1:6" ht="47.25" x14ac:dyDescent="0.25">
      <c r="A44" s="8" t="s">
        <v>65</v>
      </c>
      <c r="B44" s="10">
        <v>2</v>
      </c>
      <c r="C44" s="10">
        <v>2</v>
      </c>
      <c r="D44" s="100" t="s">
        <v>207</v>
      </c>
      <c r="E44" s="10"/>
      <c r="F44" s="67"/>
    </row>
    <row r="45" spans="1:6" ht="49.5" x14ac:dyDescent="0.25">
      <c r="A45" s="36" t="s">
        <v>177</v>
      </c>
      <c r="B45" s="10">
        <v>2</v>
      </c>
      <c r="C45" s="10">
        <v>0</v>
      </c>
      <c r="D45" s="68"/>
      <c r="E45" s="10"/>
      <c r="F45" s="69"/>
    </row>
    <row r="46" spans="1:6" ht="49.5" x14ac:dyDescent="0.25">
      <c r="A46" s="36" t="s">
        <v>74</v>
      </c>
      <c r="B46" s="10">
        <v>2</v>
      </c>
      <c r="C46" s="10">
        <v>0</v>
      </c>
      <c r="D46" s="68"/>
      <c r="E46" s="10"/>
      <c r="F46" s="69"/>
    </row>
    <row r="47" spans="1:6" ht="31.5" x14ac:dyDescent="0.25">
      <c r="A47" s="8" t="s">
        <v>78</v>
      </c>
      <c r="B47" s="10">
        <v>2</v>
      </c>
      <c r="C47" s="10">
        <v>2</v>
      </c>
      <c r="D47" s="96" t="s">
        <v>205</v>
      </c>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157</v>
      </c>
      <c r="B50" s="10">
        <v>2</v>
      </c>
      <c r="C50" s="10">
        <v>2</v>
      </c>
      <c r="D50" s="58"/>
      <c r="E50" s="10"/>
      <c r="F50" s="58" t="s">
        <v>147</v>
      </c>
    </row>
    <row r="51" spans="1:6" ht="49.5" x14ac:dyDescent="0.25">
      <c r="A51" s="36" t="s">
        <v>64</v>
      </c>
      <c r="B51" s="10">
        <v>2</v>
      </c>
      <c r="C51" s="10">
        <v>2</v>
      </c>
      <c r="D51" s="67"/>
      <c r="E51" s="10"/>
      <c r="F51" s="68"/>
    </row>
    <row r="52" spans="1:6" ht="27" customHeight="1" x14ac:dyDescent="0.25">
      <c r="A52" s="32" t="s">
        <v>47</v>
      </c>
      <c r="B52" s="23">
        <f>SUM(B53:B55)</f>
        <v>6</v>
      </c>
      <c r="C52" s="40">
        <f>SUM(C53:C55)</f>
        <v>4</v>
      </c>
      <c r="D52" s="67"/>
      <c r="E52" s="49">
        <f>SUM(E53:E55)</f>
        <v>0</v>
      </c>
      <c r="F52" s="67"/>
    </row>
    <row r="53" spans="1:6" ht="33" x14ac:dyDescent="0.25">
      <c r="A53" s="8" t="s">
        <v>66</v>
      </c>
      <c r="B53" s="10">
        <v>2</v>
      </c>
      <c r="C53" s="10">
        <v>1</v>
      </c>
      <c r="D53" s="98" t="s">
        <v>208</v>
      </c>
      <c r="E53" s="10"/>
      <c r="F53" s="58" t="s">
        <v>49</v>
      </c>
    </row>
    <row r="54" spans="1:6" ht="33" x14ac:dyDescent="0.25">
      <c r="A54" s="8" t="s">
        <v>48</v>
      </c>
      <c r="B54" s="10">
        <v>2</v>
      </c>
      <c r="C54" s="10">
        <v>2</v>
      </c>
      <c r="D54" s="96" t="s">
        <v>210</v>
      </c>
      <c r="E54" s="10"/>
      <c r="F54" s="67"/>
    </row>
    <row r="55" spans="1:6" ht="49.5" x14ac:dyDescent="0.25">
      <c r="A55" s="37" t="s">
        <v>83</v>
      </c>
      <c r="B55" s="10">
        <v>2</v>
      </c>
      <c r="C55" s="10">
        <v>1</v>
      </c>
      <c r="D55" s="96" t="s">
        <v>209</v>
      </c>
      <c r="E55" s="10"/>
      <c r="F55" s="67"/>
    </row>
    <row r="56" spans="1:6" ht="22.5" customHeight="1" x14ac:dyDescent="0.25">
      <c r="A56" s="24" t="s">
        <v>5</v>
      </c>
      <c r="B56" s="6">
        <f>B13+B20+B48</f>
        <v>62</v>
      </c>
      <c r="C56" s="6">
        <f>C13+C20+C48</f>
        <v>54</v>
      </c>
      <c r="D56" s="10"/>
      <c r="E56" s="6">
        <f>E13+E20+E48</f>
        <v>0</v>
      </c>
      <c r="F56" s="70"/>
    </row>
    <row r="57" spans="1:6" ht="27.75" customHeight="1" x14ac:dyDescent="0.25">
      <c r="A57" s="23" t="s">
        <v>6</v>
      </c>
      <c r="B57" s="6">
        <v>100</v>
      </c>
      <c r="C57" s="79">
        <f>ROUND(C56/B56*100,0)</f>
        <v>87</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194</v>
      </c>
      <c r="D60" s="72" t="s">
        <v>186</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1:3" x14ac:dyDescent="0.25">
      <c r="C66" s="14"/>
    </row>
    <row r="67" spans="1:3" x14ac:dyDescent="0.25">
      <c r="A67" s="90" t="s">
        <v>195</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 workbookViewId="0">
      <selection activeCell="A4" sqref="A4:F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188</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75</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158</v>
      </c>
      <c r="E44" s="10"/>
      <c r="F44" s="58" t="s">
        <v>147</v>
      </c>
    </row>
    <row r="45" spans="1:6" ht="49.5" x14ac:dyDescent="0.25">
      <c r="A45" s="36" t="s">
        <v>64</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185</v>
      </c>
      <c r="D54" s="72" t="s">
        <v>186</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182</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2019-03-23T02:40:58Z</cp:lastPrinted>
  <dcterms:created xsi:type="dcterms:W3CDTF">2018-08-15T07:37:54Z</dcterms:created>
  <dcterms:modified xsi:type="dcterms:W3CDTF">2019-03-23T02:42:04Z</dcterms:modified>
</cp:coreProperties>
</file>